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-my.sharepoint.com/personal/tanja_t_hoffmann_deutschebahn_com/Documents/00 Vergabevorgänge/2025/25FEI84224 Neubau Signalausleger N3, ESTW HWE, Bf. Scharzfeld, Str. 1810; km 121,5+90,6/04 Vergabeunterlagen/"/>
    </mc:Choice>
  </mc:AlternateContent>
  <xr:revisionPtr revIDLastSave="0" documentId="8_{95C85AD7-07D7-4292-8EA5-C658AF62CC0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elle1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F2" i="3"/>
  <c r="G2" i="3" s="1"/>
  <c r="G3" i="3" s="1"/>
  <c r="F4" i="3" l="1"/>
  <c r="F3" i="3"/>
  <c r="H2" i="3"/>
  <c r="H3" i="3" s="1"/>
  <c r="G4" i="3"/>
  <c r="H4" i="3" l="1"/>
  <c r="I2" i="3"/>
  <c r="I3" i="3" s="1"/>
  <c r="J2" i="3" l="1"/>
  <c r="J3" i="3" s="1"/>
  <c r="I4" i="3"/>
  <c r="K2" i="3" l="1"/>
  <c r="K3" i="3" s="1"/>
  <c r="J4" i="3"/>
  <c r="L2" i="3" l="1"/>
  <c r="L3" i="3" s="1"/>
  <c r="K4" i="3"/>
  <c r="M2" i="3" l="1"/>
  <c r="M3" i="3" s="1"/>
  <c r="L4" i="3"/>
  <c r="N2" i="3" l="1"/>
  <c r="N3" i="3" s="1"/>
  <c r="M4" i="3"/>
  <c r="O2" i="3" l="1"/>
  <c r="O3" i="3" s="1"/>
  <c r="N4" i="3"/>
  <c r="P2" i="3" l="1"/>
  <c r="P3" i="3" s="1"/>
  <c r="O4" i="3"/>
  <c r="Q2" i="3" l="1"/>
  <c r="Q3" i="3" s="1"/>
  <c r="P4" i="3"/>
  <c r="R2" i="3" l="1"/>
  <c r="R3" i="3" s="1"/>
  <c r="Q4" i="3"/>
  <c r="S2" i="3" l="1"/>
  <c r="S3" i="3" s="1"/>
  <c r="R4" i="3"/>
  <c r="T2" i="3" l="1"/>
  <c r="T3" i="3" s="1"/>
  <c r="S4" i="3"/>
  <c r="U2" i="3" l="1"/>
  <c r="U3" i="3" s="1"/>
  <c r="T4" i="3"/>
  <c r="V2" i="3" l="1"/>
  <c r="V3" i="3" s="1"/>
  <c r="U4" i="3"/>
  <c r="W2" i="3" l="1"/>
  <c r="W3" i="3" s="1"/>
  <c r="V4" i="3"/>
  <c r="X2" i="3" l="1"/>
  <c r="X3" i="3" s="1"/>
  <c r="W4" i="3"/>
  <c r="Y2" i="3" l="1"/>
  <c r="Y3" i="3" s="1"/>
  <c r="X4" i="3"/>
  <c r="Z2" i="3" l="1"/>
  <c r="Z3" i="3" s="1"/>
  <c r="Y4" i="3"/>
  <c r="AA2" i="3" l="1"/>
  <c r="AA3" i="3" s="1"/>
  <c r="Z4" i="3"/>
  <c r="AB2" i="3" l="1"/>
  <c r="AB3" i="3" s="1"/>
  <c r="AA4" i="3"/>
  <c r="AC2" i="3" l="1"/>
  <c r="AC3" i="3" s="1"/>
  <c r="AB4" i="3"/>
  <c r="AD2" i="3" l="1"/>
  <c r="AD3" i="3" s="1"/>
  <c r="AC4" i="3"/>
  <c r="AE2" i="3" l="1"/>
  <c r="AE3" i="3" s="1"/>
  <c r="AD4" i="3"/>
  <c r="AF2" i="3" l="1"/>
  <c r="AF3" i="3" s="1"/>
  <c r="AE4" i="3"/>
  <c r="AG2" i="3" l="1"/>
  <c r="AG3" i="3" s="1"/>
  <c r="AF4" i="3"/>
  <c r="AH2" i="3" l="1"/>
  <c r="AH3" i="3" s="1"/>
  <c r="AG4" i="3"/>
  <c r="AI2" i="3" l="1"/>
  <c r="AI3" i="3" s="1"/>
  <c r="AH4" i="3"/>
  <c r="AJ2" i="3" l="1"/>
  <c r="AJ3" i="3" s="1"/>
  <c r="AI4" i="3"/>
  <c r="AK2" i="3" l="1"/>
  <c r="AK3" i="3" s="1"/>
  <c r="AJ4" i="3"/>
  <c r="AL2" i="3" l="1"/>
  <c r="AL3" i="3" s="1"/>
  <c r="AK4" i="3"/>
  <c r="AM2" i="3" l="1"/>
  <c r="AM3" i="3" s="1"/>
  <c r="AL4" i="3"/>
  <c r="AN2" i="3" l="1"/>
  <c r="AN3" i="3" s="1"/>
  <c r="AM4" i="3"/>
  <c r="AO2" i="3" l="1"/>
  <c r="AO3" i="3" s="1"/>
  <c r="AN4" i="3"/>
  <c r="AP2" i="3" l="1"/>
  <c r="AP3" i="3" s="1"/>
  <c r="AO4" i="3"/>
  <c r="AQ2" i="3" l="1"/>
  <c r="AQ3" i="3" s="1"/>
  <c r="AP4" i="3"/>
  <c r="AR2" i="3" l="1"/>
  <c r="AR3" i="3" s="1"/>
  <c r="AQ4" i="3"/>
  <c r="AS2" i="3" l="1"/>
  <c r="AS3" i="3" s="1"/>
  <c r="AR4" i="3"/>
  <c r="AT2" i="3" l="1"/>
  <c r="AT3" i="3" s="1"/>
  <c r="AS4" i="3"/>
  <c r="AU2" i="3" l="1"/>
  <c r="AU3" i="3" s="1"/>
  <c r="AT4" i="3"/>
  <c r="AV2" i="3" l="1"/>
  <c r="AV3" i="3" s="1"/>
  <c r="AU4" i="3"/>
  <c r="AW2" i="3" l="1"/>
  <c r="AW3" i="3" s="1"/>
  <c r="AV4" i="3"/>
  <c r="AX2" i="3" l="1"/>
  <c r="AX3" i="3" s="1"/>
  <c r="AW4" i="3"/>
  <c r="AY2" i="3" l="1"/>
  <c r="AY3" i="3" s="1"/>
  <c r="AX4" i="3"/>
  <c r="AZ2" i="3" l="1"/>
  <c r="AZ3" i="3" s="1"/>
  <c r="AY4" i="3"/>
  <c r="BA2" i="3" l="1"/>
  <c r="BA3" i="3" s="1"/>
  <c r="AZ4" i="3"/>
  <c r="BB2" i="3" l="1"/>
  <c r="BB3" i="3" s="1"/>
  <c r="BA4" i="3"/>
  <c r="BB4" i="3" l="1"/>
</calcChain>
</file>

<file path=xl/sharedStrings.xml><?xml version="1.0" encoding="utf-8"?>
<sst xmlns="http://schemas.openxmlformats.org/spreadsheetml/2006/main" count="30" uniqueCount="19">
  <si>
    <t>Vorgang</t>
  </si>
  <si>
    <t>Zuständigkeit</t>
  </si>
  <si>
    <t>Beginn der Ausführung der Planungsleistungen durch den AN</t>
  </si>
  <si>
    <t>Übergabe Bauzeitenplan</t>
  </si>
  <si>
    <t xml:space="preserve">                                                                                                           Rahmenterminplan 25FEI84224 - ESTW HWE 
Neubau Signalausleger N3; km 121,5+90,6 
Str. 1810</t>
  </si>
  <si>
    <t>Übergabe Baustelleneinrichtungsplan</t>
  </si>
  <si>
    <t>Übergabe Entsorgungskonzept</t>
  </si>
  <si>
    <t>Beginn der Ausführung auf der Baustelle</t>
  </si>
  <si>
    <t>Herstellung Gründung/ Fundament</t>
  </si>
  <si>
    <t>Abnahme der Bauteile im Werk</t>
  </si>
  <si>
    <t>Lieferung des Auslegers zur Vormontage der LST Komponenten für Ausrüster Scheidt&amp;Bachmann</t>
  </si>
  <si>
    <t xml:space="preserve">Aufstellen/ Montage des Signalauslegers </t>
  </si>
  <si>
    <t>Übergabe Schlussdokumentation</t>
  </si>
  <si>
    <t>Fertigstellung der vertraglichen Leistungen</t>
  </si>
  <si>
    <t>Vertragstermin</t>
  </si>
  <si>
    <t>zur Verfügung stehende Arbeitszeiträume</t>
  </si>
  <si>
    <t>AN Bau</t>
  </si>
  <si>
    <t>Beräumung BE Fläche</t>
  </si>
  <si>
    <t>Meilenstein/ Vertragstermine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</si>
</sst>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wrapText="1"/>
    </xf>
    <xf numFmtId="1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4" fontId="0" fillId="0" borderId="14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4" borderId="9" xfId="0" applyNumberFormat="1" applyFill="1" applyBorder="1" applyAlignment="1">
      <alignment horizontal="center" vertical="center"/>
    </xf>
    <xf numFmtId="14" fontId="0" fillId="2" borderId="14" xfId="0" applyNumberFormat="1" applyFill="1" applyBorder="1" applyAlignment="1">
      <alignment horizontal="center" vertical="center" wrapText="1"/>
    </xf>
    <xf numFmtId="0" fontId="0" fillId="2" borderId="2" xfId="0" applyNumberFormat="1" applyFill="1" applyBorder="1" applyAlignment="1">
      <alignment horizontal="center" vertical="center" wrapText="1"/>
    </xf>
    <xf numFmtId="0" fontId="0" fillId="2" borderId="3" xfId="0" applyNumberForma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 wrapText="1"/>
    </xf>
    <xf numFmtId="1" fontId="0" fillId="0" borderId="27" xfId="0" applyNumberFormat="1" applyBorder="1" applyAlignment="1">
      <alignment horizontal="center" vertical="center" wrapText="1"/>
    </xf>
    <xf numFmtId="14" fontId="0" fillId="3" borderId="28" xfId="0" applyNumberFormat="1" applyFill="1" applyBorder="1" applyAlignment="1">
      <alignment horizontal="center" vertical="center" textRotation="90" wrapText="1"/>
    </xf>
    <xf numFmtId="14" fontId="0" fillId="2" borderId="8" xfId="0" applyNumberFormat="1" applyFill="1" applyBorder="1" applyAlignment="1">
      <alignment horizontal="center" vertical="center" textRotation="90" wrapText="1"/>
    </xf>
    <xf numFmtId="14" fontId="0" fillId="2" borderId="7" xfId="0" applyNumberFormat="1" applyFill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left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 wrapText="1"/>
    </xf>
    <xf numFmtId="164" fontId="0" fillId="6" borderId="25" xfId="0" applyNumberFormat="1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14" fontId="0" fillId="6" borderId="10" xfId="0" applyNumberFormat="1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6" borderId="0" xfId="0" applyFill="1"/>
    <xf numFmtId="164" fontId="2" fillId="6" borderId="25" xfId="0" applyNumberFormat="1" applyFont="1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14" fontId="0" fillId="6" borderId="26" xfId="0" applyNumberFormat="1" applyFill="1" applyBorder="1" applyAlignment="1">
      <alignment horizontal="center" vertical="center" wrapText="1"/>
    </xf>
    <xf numFmtId="14" fontId="0" fillId="0" borderId="27" xfId="0" applyNumberFormat="1" applyBorder="1" applyAlignment="1">
      <alignment horizontal="center" vertical="center" wrapText="1"/>
    </xf>
    <xf numFmtId="14" fontId="0" fillId="6" borderId="27" xfId="0" applyNumberForma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">
    <dxf>
      <border>
        <left style="thin">
          <color auto="1"/>
        </left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03E59-12F9-4970-A1C5-D151BDCFA780}">
  <dimension ref="A1:BB102"/>
  <sheetViews>
    <sheetView tabSelected="1" zoomScaleNormal="100" workbookViewId="0">
      <selection activeCell="A2" sqref="A2"/>
    </sheetView>
  </sheetViews>
  <sheetFormatPr baseColWidth="10" defaultColWidth="3.54296875" defaultRowHeight="12.5" x14ac:dyDescent="0.25"/>
  <cols>
    <col min="1" max="1" width="58.08984375" bestFit="1" customWidth="1"/>
    <col min="2" max="2" width="14.90625" bestFit="1" customWidth="1"/>
    <col min="3" max="3" width="15.36328125" customWidth="1"/>
    <col min="4" max="4" width="19.6328125" hidden="1" customWidth="1"/>
    <col min="5" max="13" width="4.54296875" bestFit="1" customWidth="1"/>
    <col min="14" max="17" width="4.90625" bestFit="1" customWidth="1"/>
    <col min="18" max="35" width="4.54296875" bestFit="1" customWidth="1"/>
    <col min="36" max="39" width="4.90625" bestFit="1" customWidth="1"/>
    <col min="40" max="48" width="4.54296875" bestFit="1" customWidth="1"/>
    <col min="49" max="52" width="5" bestFit="1" customWidth="1"/>
    <col min="53" max="54" width="4.54296875" bestFit="1" customWidth="1"/>
    <col min="55" max="16335" width="10.08984375" bestFit="1" customWidth="1"/>
  </cols>
  <sheetData>
    <row r="1" spans="1:54" ht="113.25" customHeight="1" thickBot="1" x14ac:dyDescent="0.4">
      <c r="A1" s="1" t="s">
        <v>4</v>
      </c>
      <c r="B1" s="2"/>
      <c r="C1" s="3"/>
      <c r="D1" s="8"/>
      <c r="E1" s="9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</row>
    <row r="2" spans="1:54" ht="57" customHeight="1" thickBot="1" x14ac:dyDescent="0.3">
      <c r="A2" s="28"/>
      <c r="B2" s="6"/>
      <c r="C2" s="27"/>
      <c r="D2" s="5"/>
      <c r="E2" s="24">
        <v>46090</v>
      </c>
      <c r="F2" s="25">
        <f t="shared" ref="F2:AK2" si="0">E2+7</f>
        <v>46097</v>
      </c>
      <c r="G2" s="25">
        <f t="shared" si="0"/>
        <v>46104</v>
      </c>
      <c r="H2" s="25">
        <f t="shared" si="0"/>
        <v>46111</v>
      </c>
      <c r="I2" s="25">
        <f t="shared" si="0"/>
        <v>46118</v>
      </c>
      <c r="J2" s="25">
        <f t="shared" si="0"/>
        <v>46125</v>
      </c>
      <c r="K2" s="25">
        <f t="shared" si="0"/>
        <v>46132</v>
      </c>
      <c r="L2" s="25">
        <f t="shared" si="0"/>
        <v>46139</v>
      </c>
      <c r="M2" s="25">
        <f t="shared" si="0"/>
        <v>46146</v>
      </c>
      <c r="N2" s="25">
        <f t="shared" si="0"/>
        <v>46153</v>
      </c>
      <c r="O2" s="25">
        <f t="shared" si="0"/>
        <v>46160</v>
      </c>
      <c r="P2" s="25">
        <f t="shared" si="0"/>
        <v>46167</v>
      </c>
      <c r="Q2" s="25">
        <f t="shared" si="0"/>
        <v>46174</v>
      </c>
      <c r="R2" s="25">
        <f t="shared" si="0"/>
        <v>46181</v>
      </c>
      <c r="S2" s="25">
        <f t="shared" si="0"/>
        <v>46188</v>
      </c>
      <c r="T2" s="25">
        <f t="shared" si="0"/>
        <v>46195</v>
      </c>
      <c r="U2" s="25">
        <f t="shared" si="0"/>
        <v>46202</v>
      </c>
      <c r="V2" s="25">
        <f t="shared" si="0"/>
        <v>46209</v>
      </c>
      <c r="W2" s="25">
        <f t="shared" si="0"/>
        <v>46216</v>
      </c>
      <c r="X2" s="25">
        <f t="shared" si="0"/>
        <v>46223</v>
      </c>
      <c r="Y2" s="25">
        <f t="shared" si="0"/>
        <v>46230</v>
      </c>
      <c r="Z2" s="25">
        <f t="shared" si="0"/>
        <v>46237</v>
      </c>
      <c r="AA2" s="25">
        <f t="shared" si="0"/>
        <v>46244</v>
      </c>
      <c r="AB2" s="25">
        <f t="shared" si="0"/>
        <v>46251</v>
      </c>
      <c r="AC2" s="25">
        <f t="shared" si="0"/>
        <v>46258</v>
      </c>
      <c r="AD2" s="25">
        <f t="shared" si="0"/>
        <v>46265</v>
      </c>
      <c r="AE2" s="25">
        <f t="shared" si="0"/>
        <v>46272</v>
      </c>
      <c r="AF2" s="25">
        <f t="shared" si="0"/>
        <v>46279</v>
      </c>
      <c r="AG2" s="25">
        <f t="shared" si="0"/>
        <v>46286</v>
      </c>
      <c r="AH2" s="25">
        <f t="shared" si="0"/>
        <v>46293</v>
      </c>
      <c r="AI2" s="25">
        <f t="shared" si="0"/>
        <v>46300</v>
      </c>
      <c r="AJ2" s="25">
        <f t="shared" si="0"/>
        <v>46307</v>
      </c>
      <c r="AK2" s="25">
        <f t="shared" si="0"/>
        <v>46314</v>
      </c>
      <c r="AL2" s="25">
        <f t="shared" ref="AL2:BB2" si="1">AK2+7</f>
        <v>46321</v>
      </c>
      <c r="AM2" s="25">
        <f t="shared" si="1"/>
        <v>46328</v>
      </c>
      <c r="AN2" s="25">
        <f t="shared" si="1"/>
        <v>46335</v>
      </c>
      <c r="AO2" s="25">
        <f t="shared" si="1"/>
        <v>46342</v>
      </c>
      <c r="AP2" s="25">
        <f t="shared" si="1"/>
        <v>46349</v>
      </c>
      <c r="AQ2" s="25">
        <f t="shared" si="1"/>
        <v>46356</v>
      </c>
      <c r="AR2" s="25">
        <f t="shared" si="1"/>
        <v>46363</v>
      </c>
      <c r="AS2" s="25">
        <f t="shared" si="1"/>
        <v>46370</v>
      </c>
      <c r="AT2" s="25">
        <f t="shared" si="1"/>
        <v>46377</v>
      </c>
      <c r="AU2" s="25">
        <f t="shared" si="1"/>
        <v>46384</v>
      </c>
      <c r="AV2" s="25">
        <f t="shared" si="1"/>
        <v>46391</v>
      </c>
      <c r="AW2" s="25">
        <f t="shared" si="1"/>
        <v>46398</v>
      </c>
      <c r="AX2" s="25">
        <f t="shared" si="1"/>
        <v>46405</v>
      </c>
      <c r="AY2" s="25">
        <f t="shared" si="1"/>
        <v>46412</v>
      </c>
      <c r="AZ2" s="25">
        <f t="shared" si="1"/>
        <v>46419</v>
      </c>
      <c r="BA2" s="25">
        <f t="shared" si="1"/>
        <v>46426</v>
      </c>
      <c r="BB2" s="26">
        <f t="shared" si="1"/>
        <v>46433</v>
      </c>
    </row>
    <row r="3" spans="1:54" ht="12.9" customHeight="1" x14ac:dyDescent="0.25">
      <c r="A3" s="50" t="s">
        <v>0</v>
      </c>
      <c r="B3" s="52" t="s">
        <v>14</v>
      </c>
      <c r="C3" s="54" t="s">
        <v>1</v>
      </c>
      <c r="D3" s="11"/>
      <c r="E3" s="12" t="str">
        <f t="shared" ref="E3:AJ3" si="2">MID(TEXT(E2,"MMMM"), 1, 3)</f>
        <v>Mär</v>
      </c>
      <c r="F3" s="13" t="str">
        <f t="shared" si="2"/>
        <v>Mär</v>
      </c>
      <c r="G3" s="13" t="str">
        <f t="shared" si="2"/>
        <v>Mär</v>
      </c>
      <c r="H3" s="13" t="str">
        <f t="shared" si="2"/>
        <v>Mär</v>
      </c>
      <c r="I3" s="13" t="str">
        <f t="shared" si="2"/>
        <v>Apr</v>
      </c>
      <c r="J3" s="13" t="str">
        <f t="shared" si="2"/>
        <v>Apr</v>
      </c>
      <c r="K3" s="13" t="str">
        <f t="shared" si="2"/>
        <v>Apr</v>
      </c>
      <c r="L3" s="13" t="str">
        <f t="shared" si="2"/>
        <v>Apr</v>
      </c>
      <c r="M3" s="13" t="str">
        <f t="shared" si="2"/>
        <v>Mai</v>
      </c>
      <c r="N3" s="13" t="str">
        <f t="shared" si="2"/>
        <v>Mai</v>
      </c>
      <c r="O3" s="13" t="str">
        <f t="shared" si="2"/>
        <v>Mai</v>
      </c>
      <c r="P3" s="13" t="str">
        <f t="shared" si="2"/>
        <v>Mai</v>
      </c>
      <c r="Q3" s="13" t="str">
        <f t="shared" si="2"/>
        <v>Jun</v>
      </c>
      <c r="R3" s="13" t="str">
        <f t="shared" si="2"/>
        <v>Jun</v>
      </c>
      <c r="S3" s="13" t="str">
        <f t="shared" si="2"/>
        <v>Jun</v>
      </c>
      <c r="T3" s="13" t="str">
        <f t="shared" si="2"/>
        <v>Jun</v>
      </c>
      <c r="U3" s="13" t="str">
        <f t="shared" si="2"/>
        <v>Jun</v>
      </c>
      <c r="V3" s="13" t="str">
        <f t="shared" si="2"/>
        <v>Jul</v>
      </c>
      <c r="W3" s="13" t="str">
        <f t="shared" si="2"/>
        <v>Jul</v>
      </c>
      <c r="X3" s="13" t="str">
        <f t="shared" si="2"/>
        <v>Jul</v>
      </c>
      <c r="Y3" s="13" t="str">
        <f t="shared" si="2"/>
        <v>Jul</v>
      </c>
      <c r="Z3" s="13" t="str">
        <f t="shared" si="2"/>
        <v>Aug</v>
      </c>
      <c r="AA3" s="13" t="str">
        <f t="shared" si="2"/>
        <v>Aug</v>
      </c>
      <c r="AB3" s="13" t="str">
        <f t="shared" si="2"/>
        <v>Aug</v>
      </c>
      <c r="AC3" s="13" t="str">
        <f t="shared" si="2"/>
        <v>Aug</v>
      </c>
      <c r="AD3" s="13" t="str">
        <f t="shared" si="2"/>
        <v>Aug</v>
      </c>
      <c r="AE3" s="13" t="str">
        <f t="shared" si="2"/>
        <v>Sep</v>
      </c>
      <c r="AF3" s="13" t="str">
        <f t="shared" si="2"/>
        <v>Sep</v>
      </c>
      <c r="AG3" s="13" t="str">
        <f t="shared" si="2"/>
        <v>Sep</v>
      </c>
      <c r="AH3" s="13" t="str">
        <f t="shared" si="2"/>
        <v>Sep</v>
      </c>
      <c r="AI3" s="13" t="str">
        <f t="shared" si="2"/>
        <v>Okt</v>
      </c>
      <c r="AJ3" s="13" t="str">
        <f t="shared" si="2"/>
        <v>Okt</v>
      </c>
      <c r="AK3" s="13" t="str">
        <f t="shared" ref="AK3:BB3" si="3">MID(TEXT(AK2,"MMMM"), 1, 3)</f>
        <v>Okt</v>
      </c>
      <c r="AL3" s="13" t="str">
        <f t="shared" si="3"/>
        <v>Okt</v>
      </c>
      <c r="AM3" s="13" t="str">
        <f t="shared" si="3"/>
        <v>Nov</v>
      </c>
      <c r="AN3" s="13" t="str">
        <f t="shared" si="3"/>
        <v>Nov</v>
      </c>
      <c r="AO3" s="13" t="str">
        <f t="shared" si="3"/>
        <v>Nov</v>
      </c>
      <c r="AP3" s="13" t="str">
        <f t="shared" si="3"/>
        <v>Nov</v>
      </c>
      <c r="AQ3" s="13" t="str">
        <f t="shared" si="3"/>
        <v>Nov</v>
      </c>
      <c r="AR3" s="13" t="str">
        <f t="shared" si="3"/>
        <v>Dez</v>
      </c>
      <c r="AS3" s="13" t="str">
        <f t="shared" si="3"/>
        <v>Dez</v>
      </c>
      <c r="AT3" s="13" t="str">
        <f t="shared" si="3"/>
        <v>Dez</v>
      </c>
      <c r="AU3" s="13" t="str">
        <f t="shared" si="3"/>
        <v>Dez</v>
      </c>
      <c r="AV3" s="13" t="str">
        <f t="shared" si="3"/>
        <v>Jan</v>
      </c>
      <c r="AW3" s="13" t="str">
        <f t="shared" si="3"/>
        <v>Jan</v>
      </c>
      <c r="AX3" s="13" t="str">
        <f t="shared" si="3"/>
        <v>Jan</v>
      </c>
      <c r="AY3" s="13" t="str">
        <f t="shared" si="3"/>
        <v>Jan</v>
      </c>
      <c r="AZ3" s="13" t="str">
        <f t="shared" si="3"/>
        <v>Feb</v>
      </c>
      <c r="BA3" s="13" t="str">
        <f t="shared" si="3"/>
        <v>Feb</v>
      </c>
      <c r="BB3" s="16" t="str">
        <f t="shared" si="3"/>
        <v>Feb</v>
      </c>
    </row>
    <row r="4" spans="1:54" ht="12.9" customHeight="1" thickBot="1" x14ac:dyDescent="0.3">
      <c r="A4" s="51"/>
      <c r="B4" s="53"/>
      <c r="C4" s="55"/>
      <c r="D4" s="10"/>
      <c r="E4" s="14">
        <f t="shared" ref="E4:AJ4" si="4">WEEKNUM(E2,2)</f>
        <v>11</v>
      </c>
      <c r="F4" s="15">
        <f t="shared" si="4"/>
        <v>12</v>
      </c>
      <c r="G4" s="15">
        <f t="shared" si="4"/>
        <v>13</v>
      </c>
      <c r="H4" s="15">
        <f t="shared" si="4"/>
        <v>14</v>
      </c>
      <c r="I4" s="15">
        <f t="shared" si="4"/>
        <v>15</v>
      </c>
      <c r="J4" s="15">
        <f t="shared" si="4"/>
        <v>16</v>
      </c>
      <c r="K4" s="15">
        <f t="shared" si="4"/>
        <v>17</v>
      </c>
      <c r="L4" s="15">
        <f t="shared" si="4"/>
        <v>18</v>
      </c>
      <c r="M4" s="15">
        <f t="shared" si="4"/>
        <v>19</v>
      </c>
      <c r="N4" s="15">
        <f t="shared" si="4"/>
        <v>20</v>
      </c>
      <c r="O4" s="15">
        <f t="shared" si="4"/>
        <v>21</v>
      </c>
      <c r="P4" s="15">
        <f t="shared" si="4"/>
        <v>22</v>
      </c>
      <c r="Q4" s="15">
        <f t="shared" si="4"/>
        <v>23</v>
      </c>
      <c r="R4" s="15">
        <f t="shared" si="4"/>
        <v>24</v>
      </c>
      <c r="S4" s="15">
        <f t="shared" si="4"/>
        <v>25</v>
      </c>
      <c r="T4" s="15">
        <f t="shared" si="4"/>
        <v>26</v>
      </c>
      <c r="U4" s="15">
        <f t="shared" si="4"/>
        <v>27</v>
      </c>
      <c r="V4" s="15">
        <f t="shared" si="4"/>
        <v>28</v>
      </c>
      <c r="W4" s="15">
        <f t="shared" si="4"/>
        <v>29</v>
      </c>
      <c r="X4" s="15">
        <f t="shared" si="4"/>
        <v>30</v>
      </c>
      <c r="Y4" s="15">
        <f t="shared" si="4"/>
        <v>31</v>
      </c>
      <c r="Z4" s="15">
        <f t="shared" si="4"/>
        <v>32</v>
      </c>
      <c r="AA4" s="15">
        <f t="shared" si="4"/>
        <v>33</v>
      </c>
      <c r="AB4" s="15">
        <f t="shared" si="4"/>
        <v>34</v>
      </c>
      <c r="AC4" s="15">
        <f t="shared" si="4"/>
        <v>35</v>
      </c>
      <c r="AD4" s="15">
        <f t="shared" si="4"/>
        <v>36</v>
      </c>
      <c r="AE4" s="15">
        <f t="shared" si="4"/>
        <v>37</v>
      </c>
      <c r="AF4" s="15">
        <f t="shared" si="4"/>
        <v>38</v>
      </c>
      <c r="AG4" s="15">
        <f t="shared" si="4"/>
        <v>39</v>
      </c>
      <c r="AH4" s="15">
        <f t="shared" si="4"/>
        <v>40</v>
      </c>
      <c r="AI4" s="15">
        <f t="shared" si="4"/>
        <v>41</v>
      </c>
      <c r="AJ4" s="15">
        <f t="shared" si="4"/>
        <v>42</v>
      </c>
      <c r="AK4" s="15">
        <f t="shared" ref="AK4:BB4" si="5">WEEKNUM(AK2,2)</f>
        <v>43</v>
      </c>
      <c r="AL4" s="15">
        <f t="shared" si="5"/>
        <v>44</v>
      </c>
      <c r="AM4" s="15">
        <f t="shared" si="5"/>
        <v>45</v>
      </c>
      <c r="AN4" s="15">
        <f t="shared" si="5"/>
        <v>46</v>
      </c>
      <c r="AO4" s="15">
        <f t="shared" si="5"/>
        <v>47</v>
      </c>
      <c r="AP4" s="15">
        <f t="shared" si="5"/>
        <v>48</v>
      </c>
      <c r="AQ4" s="15">
        <f t="shared" si="5"/>
        <v>49</v>
      </c>
      <c r="AR4" s="15">
        <f t="shared" si="5"/>
        <v>50</v>
      </c>
      <c r="AS4" s="15">
        <f t="shared" si="5"/>
        <v>51</v>
      </c>
      <c r="AT4" s="15">
        <f t="shared" si="5"/>
        <v>52</v>
      </c>
      <c r="AU4" s="15">
        <f t="shared" si="5"/>
        <v>53</v>
      </c>
      <c r="AV4" s="15">
        <f t="shared" si="5"/>
        <v>2</v>
      </c>
      <c r="AW4" s="15">
        <f t="shared" si="5"/>
        <v>3</v>
      </c>
      <c r="AX4" s="15">
        <f t="shared" si="5"/>
        <v>4</v>
      </c>
      <c r="AY4" s="15">
        <f t="shared" si="5"/>
        <v>5</v>
      </c>
      <c r="AZ4" s="15">
        <f t="shared" si="5"/>
        <v>6</v>
      </c>
      <c r="BA4" s="15">
        <f t="shared" si="5"/>
        <v>7</v>
      </c>
      <c r="BB4" s="17">
        <f t="shared" si="5"/>
        <v>8</v>
      </c>
    </row>
    <row r="5" spans="1:54" s="38" customFormat="1" x14ac:dyDescent="0.25">
      <c r="A5" s="33"/>
      <c r="B5" s="46"/>
      <c r="C5" s="34"/>
      <c r="D5" s="35"/>
      <c r="E5" s="36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</row>
    <row r="6" spans="1:54" ht="13" x14ac:dyDescent="0.25">
      <c r="A6" s="32" t="s">
        <v>2</v>
      </c>
      <c r="B6" s="47">
        <v>46091</v>
      </c>
      <c r="C6" s="49" t="s">
        <v>16</v>
      </c>
      <c r="D6" s="5"/>
      <c r="E6" s="30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</row>
    <row r="7" spans="1:54" x14ac:dyDescent="0.25">
      <c r="A7" s="29" t="s">
        <v>3</v>
      </c>
      <c r="B7" s="47">
        <v>46104</v>
      </c>
      <c r="C7" s="49" t="s">
        <v>16</v>
      </c>
      <c r="D7" s="5"/>
      <c r="E7" s="44"/>
      <c r="F7" s="45"/>
      <c r="G7" s="31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</row>
    <row r="8" spans="1:54" x14ac:dyDescent="0.25">
      <c r="A8" s="29" t="s">
        <v>5</v>
      </c>
      <c r="B8" s="47">
        <v>46118</v>
      </c>
      <c r="C8" s="49" t="s">
        <v>16</v>
      </c>
      <c r="D8" s="5"/>
      <c r="E8" s="44"/>
      <c r="F8" s="45"/>
      <c r="G8" s="45"/>
      <c r="H8" s="45"/>
      <c r="I8" s="31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</row>
    <row r="9" spans="1:54" x14ac:dyDescent="0.25">
      <c r="A9" s="29" t="s">
        <v>6</v>
      </c>
      <c r="B9" s="47">
        <v>46132</v>
      </c>
      <c r="C9" s="49" t="s">
        <v>16</v>
      </c>
      <c r="D9" s="5"/>
      <c r="E9" s="44"/>
      <c r="F9" s="45"/>
      <c r="G9" s="45"/>
      <c r="H9" s="45"/>
      <c r="I9" s="45"/>
      <c r="J9" s="45"/>
      <c r="K9" s="31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</row>
    <row r="10" spans="1:54" s="38" customFormat="1" x14ac:dyDescent="0.25">
      <c r="A10" s="39"/>
      <c r="B10" s="48"/>
      <c r="C10" s="34"/>
      <c r="D10" s="35"/>
      <c r="E10" s="40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</row>
    <row r="11" spans="1:54" ht="13" x14ac:dyDescent="0.25">
      <c r="A11" s="32" t="s">
        <v>7</v>
      </c>
      <c r="B11" s="47">
        <v>46146</v>
      </c>
      <c r="C11" s="49" t="s">
        <v>16</v>
      </c>
      <c r="D11" s="5"/>
      <c r="E11" s="18"/>
      <c r="F11" s="19"/>
      <c r="G11" s="19"/>
      <c r="H11" s="19"/>
      <c r="I11" s="19"/>
      <c r="J11" s="19"/>
      <c r="K11" s="19"/>
      <c r="L11" s="19"/>
      <c r="M11" s="31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</row>
    <row r="12" spans="1:54" x14ac:dyDescent="0.25">
      <c r="A12" s="29" t="s">
        <v>8</v>
      </c>
      <c r="B12" s="47">
        <v>46174</v>
      </c>
      <c r="C12" s="49" t="s">
        <v>16</v>
      </c>
      <c r="D12" s="5"/>
      <c r="E12" s="18"/>
      <c r="F12" s="19"/>
      <c r="G12" s="19"/>
      <c r="H12" s="19"/>
      <c r="I12" s="19"/>
      <c r="J12" s="19"/>
      <c r="K12" s="19"/>
      <c r="L12" s="19"/>
      <c r="M12" s="45"/>
      <c r="N12" s="45"/>
      <c r="O12" s="45"/>
      <c r="P12" s="45"/>
      <c r="Q12" s="31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</row>
    <row r="13" spans="1:54" x14ac:dyDescent="0.25">
      <c r="A13" s="29" t="s">
        <v>9</v>
      </c>
      <c r="B13" s="47">
        <v>46188</v>
      </c>
      <c r="C13" s="49" t="s">
        <v>16</v>
      </c>
      <c r="D13" s="5"/>
      <c r="E13" s="18"/>
      <c r="F13" s="19"/>
      <c r="G13" s="19"/>
      <c r="H13" s="19"/>
      <c r="I13" s="19"/>
      <c r="J13" s="19"/>
      <c r="K13" s="19"/>
      <c r="L13" s="19"/>
      <c r="M13" s="45"/>
      <c r="N13" s="45"/>
      <c r="O13" s="45"/>
      <c r="P13" s="45"/>
      <c r="Q13" s="45"/>
      <c r="R13" s="45"/>
      <c r="S13" s="31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</row>
    <row r="14" spans="1:54" ht="25" x14ac:dyDescent="0.25">
      <c r="A14" s="29" t="s">
        <v>10</v>
      </c>
      <c r="B14" s="47">
        <v>46202</v>
      </c>
      <c r="C14" s="49" t="s">
        <v>16</v>
      </c>
      <c r="D14" s="5"/>
      <c r="E14" s="18"/>
      <c r="F14" s="19"/>
      <c r="G14" s="19"/>
      <c r="H14" s="19"/>
      <c r="I14" s="19"/>
      <c r="J14" s="19"/>
      <c r="K14" s="19"/>
      <c r="L14" s="19"/>
      <c r="M14" s="45"/>
      <c r="N14" s="45"/>
      <c r="O14" s="45"/>
      <c r="P14" s="45"/>
      <c r="Q14" s="45"/>
      <c r="R14" s="45"/>
      <c r="S14" s="45"/>
      <c r="T14" s="45"/>
      <c r="U14" s="31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</row>
    <row r="15" spans="1:54" x14ac:dyDescent="0.25">
      <c r="A15" s="29" t="s">
        <v>11</v>
      </c>
      <c r="B15" s="47">
        <v>46205</v>
      </c>
      <c r="C15" s="49" t="s">
        <v>16</v>
      </c>
      <c r="D15" s="5"/>
      <c r="E15" s="18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31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</row>
    <row r="16" spans="1:54" x14ac:dyDescent="0.25">
      <c r="A16" s="29" t="s">
        <v>17</v>
      </c>
      <c r="B16" s="47">
        <v>46218</v>
      </c>
      <c r="C16" s="49" t="s">
        <v>16</v>
      </c>
      <c r="D16" s="5"/>
      <c r="E16" s="18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45"/>
      <c r="V16" s="45"/>
      <c r="W16" s="31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</row>
    <row r="17" spans="1:54" s="38" customFormat="1" x14ac:dyDescent="0.25">
      <c r="A17" s="39"/>
      <c r="B17" s="48"/>
      <c r="C17" s="34"/>
      <c r="D17" s="35"/>
      <c r="E17" s="40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</row>
    <row r="18" spans="1:54" x14ac:dyDescent="0.25">
      <c r="A18" s="29" t="s">
        <v>12</v>
      </c>
      <c r="B18" s="47">
        <v>46357</v>
      </c>
      <c r="C18" s="49" t="s">
        <v>16</v>
      </c>
      <c r="D18" s="5"/>
      <c r="E18" s="18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31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</row>
    <row r="19" spans="1:54" x14ac:dyDescent="0.25">
      <c r="A19" s="29" t="s">
        <v>13</v>
      </c>
      <c r="B19" s="47">
        <v>46387</v>
      </c>
      <c r="C19" s="49" t="s">
        <v>16</v>
      </c>
      <c r="D19" s="5"/>
      <c r="E19" s="18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31"/>
      <c r="AV19" s="19"/>
      <c r="AW19" s="19"/>
      <c r="AX19" s="19"/>
      <c r="AY19" s="19"/>
      <c r="AZ19" s="19"/>
      <c r="BA19" s="19"/>
      <c r="BB19" s="19"/>
    </row>
    <row r="20" spans="1:54" s="38" customFormat="1" x14ac:dyDescent="0.25">
      <c r="A20" s="33"/>
      <c r="B20" s="48"/>
      <c r="C20" s="34"/>
      <c r="D20" s="35"/>
      <c r="E20" s="40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</row>
    <row r="21" spans="1:54" ht="13" x14ac:dyDescent="0.25">
      <c r="A21" s="32" t="s">
        <v>15</v>
      </c>
      <c r="B21" s="47"/>
      <c r="C21" s="43"/>
      <c r="D21" s="5"/>
      <c r="E21" s="18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</row>
    <row r="22" spans="1:54" ht="13" x14ac:dyDescent="0.25">
      <c r="A22" s="32" t="s">
        <v>18</v>
      </c>
      <c r="B22" s="47"/>
      <c r="C22" s="42"/>
      <c r="D22" s="5"/>
      <c r="E22" s="18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</row>
    <row r="23" spans="1:54" x14ac:dyDescent="0.25">
      <c r="A23" s="22"/>
      <c r="B23" s="47"/>
      <c r="C23" s="7"/>
      <c r="D23" s="5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</row>
    <row r="24" spans="1:54" x14ac:dyDescent="0.25">
      <c r="A24" s="22"/>
      <c r="B24" s="47"/>
      <c r="C24" s="7"/>
      <c r="D24" s="5"/>
      <c r="E24" s="18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</row>
    <row r="25" spans="1:54" x14ac:dyDescent="0.25">
      <c r="A25" s="22"/>
      <c r="B25" s="23"/>
      <c r="C25" s="7"/>
      <c r="D25" s="5"/>
      <c r="E25" s="18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</row>
    <row r="26" spans="1:54" x14ac:dyDescent="0.25">
      <c r="A26" s="22"/>
      <c r="B26" s="23"/>
      <c r="C26" s="7"/>
      <c r="D26" s="5"/>
      <c r="E26" s="18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</row>
    <row r="27" spans="1:54" x14ac:dyDescent="0.25">
      <c r="A27" s="22"/>
      <c r="B27" s="23"/>
      <c r="C27" s="7"/>
      <c r="D27" s="5"/>
      <c r="E27" s="18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</row>
    <row r="28" spans="1:54" x14ac:dyDescent="0.25">
      <c r="A28" s="22"/>
      <c r="B28" s="23"/>
      <c r="C28" s="7"/>
      <c r="D28" s="5"/>
      <c r="E28" s="18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</row>
    <row r="29" spans="1:54" x14ac:dyDescent="0.25">
      <c r="A29" s="22"/>
      <c r="B29" s="23"/>
      <c r="C29" s="7"/>
      <c r="D29" s="5"/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</row>
    <row r="30" spans="1:54" x14ac:dyDescent="0.25">
      <c r="A30" s="22"/>
      <c r="B30" s="23"/>
      <c r="C30" s="7"/>
      <c r="D30" s="5"/>
      <c r="E30" s="18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</row>
    <row r="31" spans="1:54" x14ac:dyDescent="0.25">
      <c r="A31" s="22"/>
      <c r="B31" s="23"/>
      <c r="C31" s="7"/>
      <c r="D31" s="5"/>
      <c r="E31" s="18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</row>
    <row r="32" spans="1:54" x14ac:dyDescent="0.25">
      <c r="A32" s="22"/>
      <c r="B32" s="23"/>
      <c r="C32" s="7"/>
      <c r="D32" s="5"/>
      <c r="E32" s="18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</row>
    <row r="33" spans="1:54" x14ac:dyDescent="0.25">
      <c r="A33" s="22"/>
      <c r="B33" s="23"/>
      <c r="C33" s="7"/>
      <c r="D33" s="5"/>
      <c r="E33" s="18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</row>
    <row r="34" spans="1:54" x14ac:dyDescent="0.25">
      <c r="A34" s="22"/>
      <c r="B34" s="23"/>
      <c r="C34" s="7"/>
      <c r="D34" s="5"/>
      <c r="E34" s="18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</row>
    <row r="35" spans="1:54" x14ac:dyDescent="0.25">
      <c r="A35" s="22"/>
      <c r="B35" s="23"/>
      <c r="C35" s="7"/>
      <c r="D35" s="5"/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</row>
    <row r="36" spans="1:54" x14ac:dyDescent="0.25">
      <c r="A36" s="22"/>
      <c r="B36" s="23"/>
      <c r="C36" s="7"/>
      <c r="D36" s="5"/>
      <c r="E36" s="18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</row>
    <row r="37" spans="1:54" x14ac:dyDescent="0.25">
      <c r="A37" s="22"/>
      <c r="B37" s="23"/>
      <c r="C37" s="7"/>
      <c r="D37" s="5"/>
      <c r="E37" s="18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</row>
    <row r="38" spans="1:54" x14ac:dyDescent="0.25">
      <c r="A38" s="22"/>
      <c r="B38" s="23"/>
      <c r="C38" s="7"/>
      <c r="D38" s="5"/>
      <c r="E38" s="18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</row>
    <row r="39" spans="1:54" x14ac:dyDescent="0.25">
      <c r="A39" s="22"/>
      <c r="B39" s="23"/>
      <c r="C39" s="7"/>
      <c r="D39" s="5"/>
      <c r="E39" s="18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</row>
    <row r="40" spans="1:54" x14ac:dyDescent="0.25">
      <c r="A40" s="22"/>
      <c r="B40" s="23"/>
      <c r="C40" s="7"/>
      <c r="D40" s="5"/>
      <c r="E40" s="18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</row>
    <row r="41" spans="1:54" x14ac:dyDescent="0.25">
      <c r="A41" s="22"/>
      <c r="B41" s="23"/>
      <c r="C41" s="7"/>
      <c r="D41" s="5"/>
      <c r="E41" s="18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</row>
    <row r="42" spans="1:54" x14ac:dyDescent="0.25">
      <c r="A42" s="22"/>
      <c r="B42" s="23"/>
      <c r="C42" s="7"/>
      <c r="D42" s="5"/>
      <c r="E42" s="18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</row>
    <row r="43" spans="1:54" x14ac:dyDescent="0.25">
      <c r="A43" s="22"/>
      <c r="B43" s="23"/>
      <c r="C43" s="7"/>
      <c r="D43" s="5"/>
      <c r="E43" s="18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</row>
    <row r="44" spans="1:54" x14ac:dyDescent="0.25">
      <c r="A44" s="22"/>
      <c r="B44" s="23"/>
      <c r="C44" s="7"/>
      <c r="D44" s="5"/>
      <c r="E44" s="18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</row>
    <row r="45" spans="1:54" x14ac:dyDescent="0.25">
      <c r="A45" s="22"/>
      <c r="B45" s="23"/>
      <c r="C45" s="7"/>
      <c r="D45" s="5"/>
      <c r="E45" s="18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</row>
    <row r="46" spans="1:54" x14ac:dyDescent="0.25">
      <c r="A46" s="22"/>
      <c r="B46" s="23"/>
      <c r="C46" s="7"/>
      <c r="D46" s="5"/>
      <c r="E46" s="18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</row>
    <row r="47" spans="1:54" x14ac:dyDescent="0.25">
      <c r="A47" s="22"/>
      <c r="B47" s="23"/>
      <c r="C47" s="7"/>
      <c r="D47" s="5"/>
      <c r="E47" s="18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</row>
    <row r="48" spans="1:54" x14ac:dyDescent="0.25">
      <c r="A48" s="22"/>
      <c r="B48" s="23"/>
      <c r="C48" s="7"/>
      <c r="D48" s="5"/>
      <c r="E48" s="18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</row>
    <row r="49" spans="1:54" x14ac:dyDescent="0.25">
      <c r="A49" s="22"/>
      <c r="B49" s="23"/>
      <c r="C49" s="7"/>
      <c r="D49" s="5"/>
      <c r="E49" s="18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</row>
    <row r="50" spans="1:54" x14ac:dyDescent="0.25">
      <c r="A50" s="22"/>
      <c r="B50" s="23"/>
      <c r="C50" s="7"/>
      <c r="D50" s="5"/>
      <c r="E50" s="18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</row>
    <row r="51" spans="1:54" x14ac:dyDescent="0.25">
      <c r="A51" s="22"/>
      <c r="B51" s="23"/>
      <c r="C51" s="7"/>
      <c r="D51" s="5"/>
      <c r="E51" s="18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</row>
    <row r="52" spans="1:54" x14ac:dyDescent="0.25">
      <c r="A52" s="22"/>
      <c r="B52" s="23"/>
      <c r="C52" s="7"/>
      <c r="D52" s="5"/>
      <c r="E52" s="18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</row>
    <row r="53" spans="1:54" x14ac:dyDescent="0.25">
      <c r="A53" s="22"/>
      <c r="B53" s="23"/>
      <c r="C53" s="7"/>
      <c r="D53" s="5"/>
      <c r="E53" s="18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</row>
    <row r="54" spans="1:54" x14ac:dyDescent="0.25">
      <c r="A54" s="22"/>
      <c r="B54" s="23"/>
      <c r="C54" s="7"/>
      <c r="D54" s="5"/>
      <c r="E54" s="18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</row>
    <row r="55" spans="1:54" x14ac:dyDescent="0.25">
      <c r="A55" s="22"/>
      <c r="B55" s="23"/>
      <c r="C55" s="7"/>
      <c r="D55" s="5"/>
      <c r="E55" s="18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</row>
    <row r="56" spans="1:54" x14ac:dyDescent="0.25">
      <c r="A56" s="22"/>
      <c r="B56" s="23"/>
      <c r="C56" s="7"/>
      <c r="D56" s="5"/>
      <c r="E56" s="18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</row>
    <row r="57" spans="1:54" x14ac:dyDescent="0.25">
      <c r="A57" s="22"/>
      <c r="B57" s="23"/>
      <c r="C57" s="7"/>
      <c r="D57" s="5"/>
      <c r="E57" s="18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</row>
    <row r="58" spans="1:54" x14ac:dyDescent="0.25">
      <c r="A58" s="22"/>
      <c r="B58" s="23"/>
      <c r="C58" s="7"/>
      <c r="D58" s="5"/>
      <c r="E58" s="18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</row>
    <row r="59" spans="1:54" x14ac:dyDescent="0.25">
      <c r="A59" s="22"/>
      <c r="B59" s="23"/>
      <c r="C59" s="7"/>
      <c r="D59" s="5"/>
      <c r="E59" s="18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</row>
    <row r="60" spans="1:54" x14ac:dyDescent="0.25">
      <c r="A60" s="22"/>
      <c r="B60" s="23"/>
      <c r="C60" s="7"/>
      <c r="D60" s="5"/>
      <c r="E60" s="18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</row>
    <row r="61" spans="1:54" x14ac:dyDescent="0.25">
      <c r="A61" s="22"/>
      <c r="B61" s="23"/>
      <c r="C61" s="7"/>
      <c r="D61" s="5"/>
      <c r="E61" s="18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</row>
    <row r="62" spans="1:54" x14ac:dyDescent="0.25">
      <c r="A62" s="22"/>
      <c r="B62" s="23"/>
      <c r="C62" s="7"/>
      <c r="D62" s="5"/>
      <c r="E62" s="18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</row>
    <row r="63" spans="1:54" x14ac:dyDescent="0.25">
      <c r="A63" s="22"/>
      <c r="B63" s="23"/>
      <c r="C63" s="7"/>
      <c r="D63" s="5"/>
      <c r="E63" s="18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</row>
    <row r="64" spans="1:54" x14ac:dyDescent="0.25">
      <c r="A64" s="22"/>
      <c r="B64" s="23"/>
      <c r="C64" s="7"/>
      <c r="D64" s="5"/>
      <c r="E64" s="18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</row>
    <row r="65" spans="1:54" x14ac:dyDescent="0.25">
      <c r="A65" s="22"/>
      <c r="B65" s="23"/>
      <c r="C65" s="7"/>
      <c r="D65" s="5"/>
      <c r="E65" s="18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</row>
    <row r="66" spans="1:54" x14ac:dyDescent="0.25">
      <c r="A66" s="22"/>
      <c r="B66" s="23"/>
      <c r="C66" s="7"/>
      <c r="D66" s="5"/>
      <c r="E66" s="18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</row>
    <row r="67" spans="1:54" x14ac:dyDescent="0.25">
      <c r="A67" s="22"/>
      <c r="B67" s="23"/>
      <c r="C67" s="7"/>
      <c r="D67" s="5"/>
      <c r="E67" s="18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</row>
    <row r="68" spans="1:54" x14ac:dyDescent="0.25">
      <c r="A68" s="22"/>
      <c r="B68" s="23"/>
      <c r="C68" s="7"/>
      <c r="D68" s="5"/>
      <c r="E68" s="18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</row>
    <row r="69" spans="1:54" x14ac:dyDescent="0.25">
      <c r="A69" s="22"/>
      <c r="B69" s="23"/>
      <c r="C69" s="7"/>
      <c r="D69" s="5"/>
      <c r="E69" s="18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</row>
    <row r="70" spans="1:54" x14ac:dyDescent="0.25">
      <c r="A70" s="22"/>
      <c r="B70" s="23"/>
      <c r="C70" s="7"/>
      <c r="D70" s="5"/>
      <c r="E70" s="18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</row>
    <row r="71" spans="1:54" x14ac:dyDescent="0.25">
      <c r="A71" s="22"/>
      <c r="B71" s="23"/>
      <c r="C71" s="7"/>
      <c r="D71" s="5"/>
      <c r="E71" s="18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</row>
    <row r="72" spans="1:54" x14ac:dyDescent="0.25">
      <c r="A72" s="22"/>
      <c r="B72" s="23"/>
      <c r="C72" s="7"/>
      <c r="D72" s="5"/>
      <c r="E72" s="18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</row>
    <row r="73" spans="1:54" x14ac:dyDescent="0.25">
      <c r="A73" s="22"/>
      <c r="B73" s="23"/>
      <c r="C73" s="7"/>
      <c r="D73" s="5"/>
      <c r="E73" s="18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</row>
    <row r="74" spans="1:54" x14ac:dyDescent="0.25">
      <c r="A74" s="22"/>
      <c r="B74" s="23"/>
      <c r="C74" s="7"/>
      <c r="D74" s="5"/>
      <c r="E74" s="18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</row>
    <row r="75" spans="1:54" x14ac:dyDescent="0.25">
      <c r="A75" s="22"/>
      <c r="B75" s="23"/>
      <c r="C75" s="7"/>
      <c r="D75" s="5"/>
      <c r="E75" s="18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</row>
    <row r="76" spans="1:54" x14ac:dyDescent="0.25">
      <c r="A76" s="22"/>
      <c r="B76" s="23"/>
      <c r="C76" s="7"/>
      <c r="D76" s="5"/>
      <c r="E76" s="18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</row>
    <row r="77" spans="1:54" x14ac:dyDescent="0.25">
      <c r="A77" s="22"/>
      <c r="B77" s="23"/>
      <c r="C77" s="7"/>
      <c r="D77" s="5"/>
      <c r="E77" s="18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</row>
    <row r="78" spans="1:54" x14ac:dyDescent="0.25">
      <c r="A78" s="22"/>
      <c r="B78" s="23"/>
      <c r="C78" s="7"/>
      <c r="D78" s="5"/>
      <c r="E78" s="18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</row>
    <row r="79" spans="1:54" x14ac:dyDescent="0.25">
      <c r="A79" s="22"/>
      <c r="B79" s="23"/>
      <c r="C79" s="7"/>
      <c r="D79" s="5"/>
      <c r="E79" s="18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</row>
    <row r="80" spans="1:54" x14ac:dyDescent="0.25">
      <c r="A80" s="22"/>
      <c r="B80" s="23"/>
      <c r="C80" s="7"/>
      <c r="D80" s="5"/>
      <c r="E80" s="18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</row>
    <row r="81" spans="1:54" x14ac:dyDescent="0.25">
      <c r="A81" s="22"/>
      <c r="B81" s="23"/>
      <c r="C81" s="7"/>
      <c r="D81" s="5"/>
      <c r="E81" s="18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</row>
    <row r="82" spans="1:54" x14ac:dyDescent="0.25">
      <c r="A82" s="22"/>
      <c r="B82" s="23"/>
      <c r="C82" s="7"/>
      <c r="D82" s="5"/>
      <c r="E82" s="18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</row>
    <row r="83" spans="1:54" x14ac:dyDescent="0.25">
      <c r="A83" s="22"/>
      <c r="B83" s="23"/>
      <c r="C83" s="7"/>
      <c r="D83" s="5"/>
      <c r="E83" s="18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</row>
    <row r="84" spans="1:54" x14ac:dyDescent="0.25">
      <c r="A84" s="22"/>
      <c r="B84" s="23"/>
      <c r="C84" s="7"/>
      <c r="D84" s="5"/>
      <c r="E84" s="18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</row>
    <row r="85" spans="1:54" x14ac:dyDescent="0.25">
      <c r="A85" s="22"/>
      <c r="B85" s="23"/>
      <c r="C85" s="7"/>
      <c r="D85" s="5"/>
      <c r="E85" s="18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</row>
    <row r="86" spans="1:54" x14ac:dyDescent="0.25">
      <c r="A86" s="22"/>
      <c r="B86" s="23"/>
      <c r="C86" s="7"/>
      <c r="D86" s="5"/>
      <c r="E86" s="18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</row>
    <row r="87" spans="1:54" x14ac:dyDescent="0.25">
      <c r="A87" s="22"/>
      <c r="B87" s="23"/>
      <c r="C87" s="7"/>
      <c r="D87" s="5"/>
      <c r="E87" s="18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</row>
    <row r="88" spans="1:54" x14ac:dyDescent="0.25">
      <c r="A88" s="22"/>
      <c r="B88" s="23"/>
      <c r="C88" s="7"/>
      <c r="D88" s="5"/>
      <c r="E88" s="18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</row>
    <row r="89" spans="1:54" x14ac:dyDescent="0.25">
      <c r="A89" s="22"/>
      <c r="B89" s="23"/>
      <c r="C89" s="7"/>
      <c r="D89" s="5"/>
      <c r="E89" s="18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</row>
    <row r="90" spans="1:54" x14ac:dyDescent="0.25">
      <c r="A90" s="22"/>
      <c r="B90" s="23"/>
      <c r="C90" s="7"/>
      <c r="D90" s="5"/>
      <c r="E90" s="18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</row>
    <row r="91" spans="1:54" x14ac:dyDescent="0.25">
      <c r="A91" s="22"/>
      <c r="B91" s="23"/>
      <c r="C91" s="7"/>
      <c r="D91" s="5"/>
      <c r="E91" s="18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</row>
    <row r="92" spans="1:54" x14ac:dyDescent="0.25">
      <c r="A92" s="22"/>
      <c r="B92" s="23"/>
      <c r="C92" s="7"/>
      <c r="D92" s="5"/>
      <c r="E92" s="18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</row>
    <row r="93" spans="1:54" x14ac:dyDescent="0.25">
      <c r="A93" s="22"/>
      <c r="B93" s="23"/>
      <c r="C93" s="7"/>
      <c r="D93" s="5"/>
      <c r="E93" s="18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</row>
    <row r="94" spans="1:54" x14ac:dyDescent="0.25">
      <c r="A94" s="22"/>
      <c r="B94" s="23"/>
      <c r="C94" s="7"/>
      <c r="D94" s="5"/>
      <c r="E94" s="18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</row>
    <row r="95" spans="1:54" x14ac:dyDescent="0.25">
      <c r="A95" s="22"/>
      <c r="B95" s="23"/>
      <c r="C95" s="7"/>
      <c r="D95" s="5"/>
      <c r="E95" s="18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</row>
    <row r="96" spans="1:54" x14ac:dyDescent="0.25">
      <c r="A96" s="22"/>
      <c r="B96" s="23"/>
      <c r="C96" s="7"/>
      <c r="D96" s="5"/>
      <c r="E96" s="18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</row>
    <row r="97" spans="1:54" x14ac:dyDescent="0.25">
      <c r="A97" s="22"/>
      <c r="B97" s="23"/>
      <c r="C97" s="7"/>
      <c r="D97" s="5"/>
      <c r="E97" s="18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</row>
    <row r="98" spans="1:54" x14ac:dyDescent="0.25">
      <c r="A98" s="22"/>
      <c r="B98" s="23"/>
      <c r="C98" s="7"/>
      <c r="D98" s="5"/>
      <c r="E98" s="18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</row>
    <row r="99" spans="1:54" x14ac:dyDescent="0.25">
      <c r="A99" s="22"/>
      <c r="B99" s="23"/>
      <c r="C99" s="7"/>
      <c r="D99" s="5"/>
      <c r="E99" s="18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</row>
    <row r="100" spans="1:54" x14ac:dyDescent="0.25">
      <c r="A100" s="22"/>
      <c r="B100" s="23"/>
      <c r="C100" s="7"/>
      <c r="D100" s="5"/>
      <c r="E100" s="18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</row>
    <row r="101" spans="1:54" x14ac:dyDescent="0.25">
      <c r="A101" s="22"/>
      <c r="B101" s="23"/>
      <c r="C101" s="7"/>
      <c r="D101" s="5"/>
      <c r="E101" s="18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</row>
    <row r="102" spans="1:54" x14ac:dyDescent="0.25">
      <c r="A102" s="22"/>
      <c r="B102" s="23"/>
      <c r="C102" s="7"/>
      <c r="D102" s="5"/>
      <c r="E102" s="20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</row>
  </sheetData>
  <mergeCells count="3">
    <mergeCell ref="A3:A4"/>
    <mergeCell ref="B3:B4"/>
    <mergeCell ref="C3:C4"/>
  </mergeCells>
  <conditionalFormatting sqref="E2:BB19 E20:AP20 AR20:BB20 E21:BB102">
    <cfRule type="expression" dxfId="0" priority="8">
      <formula>OR((MONTH(E$2) = (MONTH(D$2) + 1)), AND((MONTH(E$2) = 1), (MONTH(D$2) = 12)))</formula>
    </cfRule>
  </conditionalFormatting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5E4CE403A4C643B7BE3D63C6385D97" ma:contentTypeVersion="18" ma:contentTypeDescription="Ein neues Dokument erstellen." ma:contentTypeScope="" ma:versionID="c6d8bceeca0b5bda9bcf09ec525e65ea">
  <xsd:schema xmlns:xsd="http://www.w3.org/2001/XMLSchema" xmlns:xs="http://www.w3.org/2001/XMLSchema" xmlns:p="http://schemas.microsoft.com/office/2006/metadata/properties" xmlns:ns2="b27ad650-f014-4315-888a-546f483d3f70" xmlns:ns3="682936e5-2d1c-4455-95f2-097fcf68e036" targetNamespace="http://schemas.microsoft.com/office/2006/metadata/properties" ma:root="true" ma:fieldsID="32f779dabb686fcf6b00a5c3cc710850" ns2:_="" ns3:_="">
    <xsd:import namespace="b27ad650-f014-4315-888a-546f483d3f70"/>
    <xsd:import namespace="682936e5-2d1c-4455-95f2-097fcf68e0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7ad650-f014-4315-888a-546f483d3f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2936e5-2d1c-4455-95f2-097fcf68e0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bd6e0f1-ce6c-4395-ab3a-e09064e9e49b}" ma:internalName="TaxCatchAll" ma:showField="CatchAllData" ma:web="682936e5-2d1c-4455-95f2-097fcf68e0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82936e5-2d1c-4455-95f2-097fcf68e036" xsi:nil="true"/>
    <lcf76f155ced4ddcb4097134ff3c332f xmlns="b27ad650-f014-4315-888a-546f483d3f7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CCB347-018A-4F14-A1AF-BC9361C099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C75400-9A0B-4422-A5E2-7B38C7F724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7ad650-f014-4315-888a-546f483d3f70"/>
    <ds:schemaRef ds:uri="682936e5-2d1c-4455-95f2-097fcf68e0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68CE3A-A172-4982-97B5-E58A2A4BABA9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682936e5-2d1c-4455-95f2-097fcf68e036"/>
    <ds:schemaRef ds:uri="b27ad650-f014-4315-888a-546f483d3f7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>B/M Consult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Gesine von Steimker</dc:creator>
  <cp:keywords/>
  <dc:description/>
  <cp:lastModifiedBy>Tanja T Hoffmann</cp:lastModifiedBy>
  <cp:revision/>
  <cp:lastPrinted>2026-01-05T18:53:52Z</cp:lastPrinted>
  <dcterms:created xsi:type="dcterms:W3CDTF">2008-07-08T08:04:27Z</dcterms:created>
  <dcterms:modified xsi:type="dcterms:W3CDTF">2026-01-05T18:55:29Z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0x010100475E4CE403A4C643B7BE3D63C6385D97</vt:lpwstr>
  </property>
  <property fmtid="{D5CDD505-2E9C-101B-9397-08002B2CF9AE}" pid="3" name="Order">
    <vt:r8>3241100</vt:r8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MediaServiceImageTags">
    <vt:lpwstr/>
  </property>
</Properties>
</file>